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l1\Desktop\Product Specific Files\RetinaVue\"/>
    </mc:Choice>
  </mc:AlternateContent>
  <bookViews>
    <workbookView xWindow="0" yWindow="0" windowWidth="15216" windowHeight="5952"/>
  </bookViews>
  <sheets>
    <sheet name="Sheet1" sheetId="1" r:id="rId1"/>
    <sheet name="Historical info before 8202018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 s="1"/>
  <c r="A4" i="2" l="1"/>
  <c r="A5" i="2" s="1"/>
  <c r="A6" i="2" s="1"/>
  <c r="A7" i="2" s="1"/>
  <c r="A4" i="1" l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<sst xmlns="http://schemas.openxmlformats.org/spreadsheetml/2006/main" count="126" uniqueCount="73">
  <si>
    <t>Escalation</t>
  </si>
  <si>
    <t>Date Opened</t>
  </si>
  <si>
    <t>Tech Support</t>
  </si>
  <si>
    <t>Customer</t>
  </si>
  <si>
    <t>GMP Network</t>
  </si>
  <si>
    <t>RVN - X cloud</t>
  </si>
  <si>
    <t>David Calabro</t>
  </si>
  <si>
    <t>Engineering analysis</t>
  </si>
  <si>
    <t>Jerry Hence</t>
  </si>
  <si>
    <t>Golden Shore Medical Group</t>
  </si>
  <si>
    <t>RVN - Exams stuck on Camera Golden Shore</t>
  </si>
  <si>
    <t>QoS settings on the server were reset to default settings instead of what they are supposed to be for the wireless client service.
Friday 2018-8-24 1.37pm</t>
  </si>
  <si>
    <t>Bridlewood Family Healthcare</t>
  </si>
  <si>
    <t>SAP Service Notification</t>
  </si>
  <si>
    <t>RVN- Exams Stuck on Camera</t>
  </si>
  <si>
    <t>Escalation description</t>
  </si>
  <si>
    <t>RV100 not submitting exams 302153217</t>
  </si>
  <si>
    <t>Patrick Malfi</t>
  </si>
  <si>
    <t>Medical Associates of Cambridge</t>
  </si>
  <si>
    <t>Adventist Health Medical Office</t>
  </si>
  <si>
    <t>Failed to connect to portal</t>
  </si>
  <si>
    <t>Intermountain Cottonwood Med Clnc</t>
  </si>
  <si>
    <t xml:space="preserve">Status </t>
  </si>
  <si>
    <t>Closed</t>
  </si>
  <si>
    <t>Aaron Robinson</t>
  </si>
  <si>
    <t>RV100-Cloud with an "X" msg</t>
  </si>
  <si>
    <t xml:space="preserve">Lodi Memorial Hospital </t>
  </si>
  <si>
    <t>Active</t>
  </si>
  <si>
    <t>RVN - Exam stuck on camera</t>
  </si>
  <si>
    <t>RV100 - Unable to submit Exam WiFi</t>
  </si>
  <si>
    <t>RVN - WiFi Workflow exams Won't Submit</t>
  </si>
  <si>
    <t>Vandage Medical Group</t>
  </si>
  <si>
    <t>No engineering analysis. Exams submitted themselves and ticket closed</t>
  </si>
  <si>
    <t>Dialysis Clinic Inc</t>
  </si>
  <si>
    <t>Customer IT issue</t>
  </si>
  <si>
    <t>Kenneth Stoutenger</t>
  </si>
  <si>
    <t>Bowden Internal Medicine</t>
  </si>
  <si>
    <t>No root cause. Customer using USB workflow instead.</t>
  </si>
  <si>
    <t xml:space="preserve"> Engineering recommended correct URL to use</t>
  </si>
  <si>
    <t>Per Koo - camera was not able to communicate to RVN Server -but no further eng analysis. Customer's exams self-submitted and Ticket closed.</t>
  </si>
  <si>
    <t>COPC Westerville</t>
  </si>
  <si>
    <t xml:space="preserve">RVN - Exams stuck on camera. </t>
  </si>
  <si>
    <t>Who Caused?</t>
  </si>
  <si>
    <t>WA</t>
  </si>
  <si>
    <t>No Complaint open</t>
  </si>
  <si>
    <t>Complaint open?</t>
  </si>
  <si>
    <t>Investigating</t>
  </si>
  <si>
    <t>Resolve</t>
  </si>
  <si>
    <t>no root cause</t>
  </si>
  <si>
    <t>N/A</t>
  </si>
  <si>
    <t>Walker Survey</t>
  </si>
  <si>
    <t>Physician Care Center</t>
  </si>
  <si>
    <t>RV100-Cloud with an "X"</t>
  </si>
  <si>
    <t> Clinic Adventist Health Office Caruthers East</t>
  </si>
  <si>
    <t>Jencare Neighborhood Medical Ctr</t>
  </si>
  <si>
    <t>RV100-Cloud with an "X" msg (JenCare)</t>
  </si>
  <si>
    <t>No Log files. Exams got submitted themselves during Tech Support call.</t>
  </si>
  <si>
    <t>QoS Setting. Exams were submitted by customer with a retry.</t>
  </si>
  <si>
    <t>RV100 software version</t>
  </si>
  <si>
    <t>6.10.01</t>
  </si>
  <si>
    <t>Not known</t>
  </si>
  <si>
    <t>6.10.02</t>
  </si>
  <si>
    <t>6.00.00</t>
  </si>
  <si>
    <t>Closed.</t>
  </si>
  <si>
    <t>Exams got submitted. Tech support unable to get log files from customer.</t>
  </si>
  <si>
    <t xml:space="preserve">9/12 -Jonathan Braff to set up another call with Customer </t>
  </si>
  <si>
    <t>9/12 - New log files &amp; GUID# for Eng to analyse after customer power cycled RV100.</t>
  </si>
  <si>
    <t>9/12 - David McClain contacted IT and had them unblock 8.8.4.4. Then get customer to retry camera.</t>
  </si>
  <si>
    <t>Camera arrived 9/12 and is in Rob's hands for evaluation</t>
  </si>
  <si>
    <t>(09/12/18) -  Darla was able to get a hold of a Netgear manager and he reconfigured thier network. She is able to register the camera, schedule and submit a demo patient.</t>
  </si>
  <si>
    <t>Customer network issue</t>
  </si>
  <si>
    <t>Unknown</t>
  </si>
  <si>
    <t>NPF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</si>
</sst>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rgb="FF222222"/>
      <name val="Segoe UI"/>
      <family val="2"/>
    </font>
    <font>
      <sz val="9"/>
      <color rgb="FF000000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tabSelected="1" topLeftCell="E1" workbookViewId="0">
      <selection activeCell="H6" sqref="H6"/>
    </sheetView>
  </sheetViews>
  <sheetFormatPr defaultRowHeight="14.4" x14ac:dyDescent="0.3"/>
  <cols>
    <col min="1" max="1" width="6.44140625" style="1" customWidth="1"/>
    <col min="2" max="2" width="9.88671875" style="2" bestFit="1" customWidth="1"/>
    <col min="3" max="3" width="12.6640625" bestFit="1" customWidth="1"/>
    <col min="4" max="4" width="14.5546875" style="19" customWidth="1"/>
    <col min="5" max="5" width="14.5546875" customWidth="1"/>
    <col min="6" max="6" width="26.88671875" bestFit="1" customWidth="1"/>
    <col min="7" max="7" width="13.5546875" style="2" customWidth="1"/>
    <col min="8" max="8" width="19" style="19" customWidth="1"/>
    <col min="9" max="9" width="81.88671875" customWidth="1"/>
    <col min="11" max="11" width="13.33203125" style="2" bestFit="1" customWidth="1"/>
    <col min="12" max="12" width="18.44140625" bestFit="1" customWidth="1"/>
  </cols>
  <sheetData>
    <row r="2" spans="1:12" ht="28.8" x14ac:dyDescent="0.3">
      <c r="A2" s="3"/>
      <c r="B2" s="3" t="s">
        <v>0</v>
      </c>
      <c r="C2" s="3" t="s">
        <v>1</v>
      </c>
      <c r="D2" s="4" t="s">
        <v>2</v>
      </c>
      <c r="E2" s="4" t="s">
        <v>58</v>
      </c>
      <c r="F2" s="3" t="s">
        <v>3</v>
      </c>
      <c r="G2" s="4" t="s">
        <v>13</v>
      </c>
      <c r="H2" s="4" t="s">
        <v>15</v>
      </c>
      <c r="I2" s="3" t="s">
        <v>7</v>
      </c>
      <c r="J2" s="3" t="s">
        <v>22</v>
      </c>
      <c r="K2" s="8" t="s">
        <v>42</v>
      </c>
      <c r="L2" s="8" t="s">
        <v>45</v>
      </c>
    </row>
    <row r="3" spans="1:12" s="25" customFormat="1" ht="28.8" x14ac:dyDescent="0.3">
      <c r="A3" s="20">
        <v>1</v>
      </c>
      <c r="B3" s="20">
        <v>77229</v>
      </c>
      <c r="C3" s="21">
        <v>43332</v>
      </c>
      <c r="D3" s="22" t="s">
        <v>17</v>
      </c>
      <c r="E3" s="20" t="s">
        <v>60</v>
      </c>
      <c r="F3" s="22" t="s">
        <v>18</v>
      </c>
      <c r="G3" s="23">
        <v>302153217</v>
      </c>
      <c r="H3" s="22" t="s">
        <v>16</v>
      </c>
      <c r="I3" s="26" t="s">
        <v>64</v>
      </c>
      <c r="J3" s="20" t="s">
        <v>63</v>
      </c>
      <c r="K3" s="20" t="s">
        <v>71</v>
      </c>
      <c r="L3" s="20">
        <v>600491124</v>
      </c>
    </row>
    <row r="4" spans="1:12" ht="28.8" x14ac:dyDescent="0.3">
      <c r="A4" s="5">
        <f t="shared" ref="A4:A11" si="0">A3+1</f>
        <v>2</v>
      </c>
      <c r="B4" s="5">
        <v>77248</v>
      </c>
      <c r="C4" s="9">
        <v>43334</v>
      </c>
      <c r="D4" s="13" t="s">
        <v>8</v>
      </c>
      <c r="E4" s="5" t="s">
        <v>59</v>
      </c>
      <c r="F4" s="5" t="s">
        <v>12</v>
      </c>
      <c r="G4" s="10">
        <v>302154959</v>
      </c>
      <c r="H4" s="13" t="s">
        <v>14</v>
      </c>
      <c r="I4" s="7" t="s">
        <v>69</v>
      </c>
      <c r="J4" s="5" t="s">
        <v>23</v>
      </c>
      <c r="K4" s="13" t="s">
        <v>70</v>
      </c>
      <c r="L4" s="5" t="s">
        <v>44</v>
      </c>
    </row>
    <row r="5" spans="1:12" s="25" customFormat="1" ht="43.2" x14ac:dyDescent="0.3">
      <c r="A5" s="20">
        <f t="shared" si="0"/>
        <v>3</v>
      </c>
      <c r="B5" s="20">
        <v>77266</v>
      </c>
      <c r="C5" s="21">
        <v>43335</v>
      </c>
      <c r="D5" s="22" t="s">
        <v>8</v>
      </c>
      <c r="E5" s="20" t="s">
        <v>61</v>
      </c>
      <c r="F5" s="20" t="s">
        <v>9</v>
      </c>
      <c r="G5" s="23">
        <v>302155643</v>
      </c>
      <c r="H5" s="22" t="s">
        <v>10</v>
      </c>
      <c r="I5" s="26" t="s">
        <v>11</v>
      </c>
      <c r="J5" s="20" t="s">
        <v>23</v>
      </c>
      <c r="K5" s="20" t="s">
        <v>43</v>
      </c>
      <c r="L5" s="20">
        <v>600491937</v>
      </c>
    </row>
    <row r="6" spans="1:12" s="25" customFormat="1" x14ac:dyDescent="0.3">
      <c r="A6" s="20">
        <f t="shared" si="0"/>
        <v>4</v>
      </c>
      <c r="B6" s="20">
        <v>77287</v>
      </c>
      <c r="C6" s="21">
        <v>43336</v>
      </c>
      <c r="D6" s="22" t="s">
        <v>6</v>
      </c>
      <c r="E6" s="20" t="s">
        <v>60</v>
      </c>
      <c r="F6" s="20" t="s">
        <v>4</v>
      </c>
      <c r="G6" s="23">
        <v>302156191</v>
      </c>
      <c r="H6" s="22" t="s">
        <v>5</v>
      </c>
      <c r="I6" s="24" t="s">
        <v>57</v>
      </c>
      <c r="J6" s="20" t="s">
        <v>47</v>
      </c>
      <c r="K6" s="20" t="s">
        <v>43</v>
      </c>
      <c r="L6" s="20">
        <v>600492313</v>
      </c>
    </row>
    <row r="7" spans="1:12" ht="28.8" x14ac:dyDescent="0.3">
      <c r="A7" s="5">
        <f t="shared" si="0"/>
        <v>5</v>
      </c>
      <c r="B7" s="5">
        <v>77317</v>
      </c>
      <c r="C7" s="9">
        <v>43339</v>
      </c>
      <c r="D7" s="13" t="s">
        <v>24</v>
      </c>
      <c r="E7" s="5" t="s">
        <v>61</v>
      </c>
      <c r="F7" s="5" t="s">
        <v>26</v>
      </c>
      <c r="G7" s="10">
        <v>302156967</v>
      </c>
      <c r="H7" s="13" t="s">
        <v>25</v>
      </c>
      <c r="I7" s="7" t="s">
        <v>65</v>
      </c>
      <c r="J7" s="5" t="s">
        <v>27</v>
      </c>
      <c r="K7" s="5" t="s">
        <v>46</v>
      </c>
      <c r="L7" s="5">
        <v>600492729</v>
      </c>
    </row>
    <row r="8" spans="1:12" ht="28.8" x14ac:dyDescent="0.3">
      <c r="A8" s="5">
        <f t="shared" si="0"/>
        <v>6</v>
      </c>
      <c r="B8" s="5">
        <v>77325</v>
      </c>
      <c r="C8" s="14">
        <v>43340</v>
      </c>
      <c r="D8" s="18" t="s">
        <v>8</v>
      </c>
      <c r="E8" s="15" t="s">
        <v>59</v>
      </c>
      <c r="F8" s="5" t="s">
        <v>40</v>
      </c>
      <c r="G8" s="5">
        <v>302155085</v>
      </c>
      <c r="H8" s="13" t="s">
        <v>41</v>
      </c>
      <c r="I8" s="7" t="s">
        <v>66</v>
      </c>
      <c r="J8" s="5" t="s">
        <v>27</v>
      </c>
      <c r="K8" s="5" t="s">
        <v>46</v>
      </c>
      <c r="L8" s="5" t="s">
        <v>44</v>
      </c>
    </row>
    <row r="9" spans="1:12" ht="28.8" x14ac:dyDescent="0.3">
      <c r="A9" s="5">
        <f t="shared" si="0"/>
        <v>7</v>
      </c>
      <c r="B9" s="5" t="s">
        <v>49</v>
      </c>
      <c r="C9" s="9">
        <v>43332</v>
      </c>
      <c r="D9" s="13" t="s">
        <v>50</v>
      </c>
      <c r="E9" s="5" t="s">
        <v>60</v>
      </c>
      <c r="F9" s="5" t="s">
        <v>51</v>
      </c>
      <c r="G9" s="5">
        <v>302153113</v>
      </c>
      <c r="H9" s="13" t="s">
        <v>52</v>
      </c>
      <c r="I9" s="15" t="s">
        <v>68</v>
      </c>
      <c r="J9" s="6" t="s">
        <v>49</v>
      </c>
      <c r="K9" s="16" t="s">
        <v>72</v>
      </c>
      <c r="L9" s="5">
        <v>600490977</v>
      </c>
    </row>
    <row r="10" spans="1:12" ht="28.8" x14ac:dyDescent="0.3">
      <c r="A10" s="5">
        <f t="shared" si="0"/>
        <v>8</v>
      </c>
      <c r="B10" s="16">
        <v>77487</v>
      </c>
      <c r="C10" s="17">
        <v>43342</v>
      </c>
      <c r="D10" s="18" t="s">
        <v>8</v>
      </c>
      <c r="E10" s="15" t="s">
        <v>59</v>
      </c>
      <c r="F10" s="29" t="s">
        <v>53</v>
      </c>
      <c r="G10" s="5">
        <v>302159111</v>
      </c>
      <c r="H10" s="29" t="s">
        <v>53</v>
      </c>
      <c r="I10" s="7" t="s">
        <v>67</v>
      </c>
      <c r="J10" s="6" t="s">
        <v>27</v>
      </c>
      <c r="K10" s="5" t="s">
        <v>46</v>
      </c>
      <c r="L10" s="5" t="s">
        <v>44</v>
      </c>
    </row>
    <row r="11" spans="1:12" s="25" customFormat="1" ht="28.8" x14ac:dyDescent="0.3">
      <c r="A11" s="20">
        <f t="shared" si="0"/>
        <v>9</v>
      </c>
      <c r="B11" s="27">
        <v>77490</v>
      </c>
      <c r="C11" s="28">
        <v>43343</v>
      </c>
      <c r="D11" s="22" t="s">
        <v>24</v>
      </c>
      <c r="E11" s="20" t="s">
        <v>61</v>
      </c>
      <c r="F11" s="30" t="s">
        <v>54</v>
      </c>
      <c r="G11" s="31">
        <v>302159429</v>
      </c>
      <c r="H11" s="22" t="s">
        <v>55</v>
      </c>
      <c r="I11" s="20" t="s">
        <v>56</v>
      </c>
      <c r="J11" s="20" t="s">
        <v>23</v>
      </c>
      <c r="K11" s="20" t="s">
        <v>71</v>
      </c>
      <c r="L11" s="20">
        <v>600494107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"/>
  <sheetViews>
    <sheetView workbookViewId="0">
      <selection activeCell="B7" sqref="B7"/>
    </sheetView>
  </sheetViews>
  <sheetFormatPr defaultRowHeight="14.4" x14ac:dyDescent="0.3"/>
  <cols>
    <col min="1" max="1" width="6.44140625" style="1" customWidth="1"/>
    <col min="2" max="2" width="9.88671875" style="2" bestFit="1" customWidth="1"/>
    <col min="3" max="3" width="12.6640625" bestFit="1" customWidth="1"/>
    <col min="4" max="4" width="16.88671875" customWidth="1"/>
    <col min="5" max="5" width="16.109375" customWidth="1"/>
    <col min="6" max="6" width="26.88671875" bestFit="1" customWidth="1"/>
    <col min="7" max="7" width="13.5546875" style="2" customWidth="1"/>
    <col min="8" max="8" width="25" customWidth="1"/>
    <col min="9" max="9" width="81.88671875" customWidth="1"/>
    <col min="11" max="11" width="13.33203125" style="2" bestFit="1" customWidth="1"/>
    <col min="12" max="12" width="18.44140625" bestFit="1" customWidth="1"/>
  </cols>
  <sheetData>
    <row r="2" spans="1:12" ht="28.8" x14ac:dyDescent="0.3">
      <c r="A2" s="3"/>
      <c r="B2" s="3" t="s">
        <v>0</v>
      </c>
      <c r="C2" s="3" t="s">
        <v>1</v>
      </c>
      <c r="D2" s="3" t="s">
        <v>2</v>
      </c>
      <c r="E2" s="4" t="s">
        <v>58</v>
      </c>
      <c r="F2" s="3" t="s">
        <v>3</v>
      </c>
      <c r="G2" s="4" t="s">
        <v>13</v>
      </c>
      <c r="H2" s="3" t="s">
        <v>15</v>
      </c>
      <c r="I2" s="3" t="s">
        <v>7</v>
      </c>
      <c r="J2" s="3" t="s">
        <v>22</v>
      </c>
      <c r="K2" s="8" t="s">
        <v>42</v>
      </c>
      <c r="L2" s="8" t="s">
        <v>45</v>
      </c>
    </row>
    <row r="3" spans="1:12" x14ac:dyDescent="0.3">
      <c r="A3" s="5">
        <v>1</v>
      </c>
      <c r="B3" s="5">
        <v>75865</v>
      </c>
      <c r="C3" s="9">
        <v>43160</v>
      </c>
      <c r="D3" s="5" t="s">
        <v>35</v>
      </c>
      <c r="E3" s="5" t="s">
        <v>61</v>
      </c>
      <c r="F3" s="5" t="s">
        <v>36</v>
      </c>
      <c r="G3" s="10">
        <v>302071571</v>
      </c>
      <c r="H3" s="5" t="s">
        <v>30</v>
      </c>
      <c r="I3" s="6" t="s">
        <v>37</v>
      </c>
      <c r="J3" s="5" t="s">
        <v>23</v>
      </c>
      <c r="K3" s="5" t="s">
        <v>48</v>
      </c>
      <c r="L3" s="5">
        <v>600455232</v>
      </c>
    </row>
    <row r="4" spans="1:12" x14ac:dyDescent="0.3">
      <c r="A4" s="5">
        <f>A3+1</f>
        <v>2</v>
      </c>
      <c r="B4" s="5">
        <v>76696</v>
      </c>
      <c r="C4" s="9">
        <v>43292</v>
      </c>
      <c r="D4" s="5" t="s">
        <v>24</v>
      </c>
      <c r="E4" s="5" t="s">
        <v>62</v>
      </c>
      <c r="F4" s="5" t="s">
        <v>33</v>
      </c>
      <c r="G4" s="10">
        <v>302133675</v>
      </c>
      <c r="H4" s="5" t="s">
        <v>29</v>
      </c>
      <c r="I4" s="6" t="s">
        <v>34</v>
      </c>
      <c r="J4" s="5" t="s">
        <v>23</v>
      </c>
      <c r="K4" s="5" t="s">
        <v>3</v>
      </c>
      <c r="L4" s="5">
        <v>600481954</v>
      </c>
    </row>
    <row r="5" spans="1:12" x14ac:dyDescent="0.3">
      <c r="A5" s="5">
        <f t="shared" ref="A5:A7" si="0">A4+1</f>
        <v>3</v>
      </c>
      <c r="B5" s="5">
        <v>76955</v>
      </c>
      <c r="C5" s="9">
        <v>43312</v>
      </c>
      <c r="D5" s="5" t="s">
        <v>8</v>
      </c>
      <c r="E5" s="5" t="s">
        <v>59</v>
      </c>
      <c r="F5" s="5" t="s">
        <v>31</v>
      </c>
      <c r="G5" s="10">
        <v>302143731</v>
      </c>
      <c r="H5" s="5" t="s">
        <v>28</v>
      </c>
      <c r="I5" s="6" t="s">
        <v>32</v>
      </c>
      <c r="J5" s="5" t="s">
        <v>23</v>
      </c>
      <c r="K5" s="5" t="s">
        <v>48</v>
      </c>
      <c r="L5" s="15" t="s">
        <v>44</v>
      </c>
    </row>
    <row r="6" spans="1:12" x14ac:dyDescent="0.3">
      <c r="A6" s="5">
        <f t="shared" si="0"/>
        <v>4</v>
      </c>
      <c r="B6" s="5">
        <v>76455</v>
      </c>
      <c r="C6" s="9">
        <v>43263</v>
      </c>
      <c r="D6" s="5" t="s">
        <v>6</v>
      </c>
      <c r="E6" s="5" t="s">
        <v>59</v>
      </c>
      <c r="F6" s="5" t="s">
        <v>21</v>
      </c>
      <c r="G6" s="11">
        <v>302118694</v>
      </c>
      <c r="H6" s="5" t="s">
        <v>20</v>
      </c>
      <c r="I6" s="6" t="s">
        <v>38</v>
      </c>
      <c r="J6" s="5" t="s">
        <v>23</v>
      </c>
      <c r="K6" s="5" t="s">
        <v>3</v>
      </c>
      <c r="L6" s="5">
        <v>600474686</v>
      </c>
    </row>
    <row r="7" spans="1:12" ht="26.25" customHeight="1" x14ac:dyDescent="0.3">
      <c r="A7" s="5">
        <f t="shared" si="0"/>
        <v>5</v>
      </c>
      <c r="B7" s="5">
        <v>77197</v>
      </c>
      <c r="C7" s="9">
        <v>43326</v>
      </c>
      <c r="D7" s="5" t="s">
        <v>8</v>
      </c>
      <c r="E7" s="5" t="s">
        <v>62</v>
      </c>
      <c r="F7" s="12" t="s">
        <v>19</v>
      </c>
      <c r="G7" s="10">
        <v>302150950</v>
      </c>
      <c r="H7" s="5" t="s">
        <v>14</v>
      </c>
      <c r="I7" s="7" t="s">
        <v>39</v>
      </c>
      <c r="J7" s="5" t="s">
        <v>23</v>
      </c>
      <c r="K7" s="5" t="s">
        <v>48</v>
      </c>
      <c r="L7" s="5" t="s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Historical info before 8202018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2018-08-27T18:08:32Z</dcterms:created>
  <dcterms:modified xsi:type="dcterms:W3CDTF">2018-11-01T13:52:03Z</dcterms:modified>
</cp:coreProperties>
</file>